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bookViews>
    <workbookView xWindow="1020" yWindow="0" windowWidth="24840" windowHeight="16060" tabRatio="500" activeTab="0"/>
  </bookViews>
  <sheets>
    <sheet name="Sheet2" sheetId="1" r:id="rId1"/>
    <sheet name="Sheet1" sheetId="2" r:id="rId2"/>
    <sheet name="Sheet3" sheetId="3" r:id="rId3"/>
  </sheets>
  <definedNames/>
  <calcPr fullCalcOnLoad="1"/>
</workbook>
</file>

<file path=xl/sharedStrings.xml><?xml version="1.0" encoding="utf-8"?>
<sst xmlns="http://schemas.openxmlformats.org/spreadsheetml/2006/main" count="363" uniqueCount="204">
  <si>
    <t>terc.jpg</t>
  </si>
  <si>
    <t>Maine's Energy Future, Maine's Educational Future  (MEF)2</t>
  </si>
  <si>
    <t>Math Infusion into Science Project (MiSP) Phase II</t>
  </si>
  <si>
    <t>Investigating the Measurement and Development of Mathematical Knowledge for Teaching</t>
  </si>
  <si>
    <t>0934079</t>
  </si>
  <si>
    <t>NJ Partnership for Excellence in Middle School Mathematics</t>
  </si>
  <si>
    <t>LEADERS: Leadership for Educators: Academy for Driving Economic Revitalization in Science</t>
  </si>
  <si>
    <t>0928847</t>
  </si>
  <si>
    <t>Louisiana Math and Science Teacher Institute</t>
  </si>
  <si>
    <t>public school districts for:
     Carteret, NJ
     Long Branch, NJ
     Old Bridge Township, NJ
     Orange, NJ
     Plainfield, NJ
     Sayreville, NJ
     Toms River, NJ</t>
  </si>
  <si>
    <t xml:space="preserve">
Dansville Central School, 
Geneseo Central School,
Mount Morris Central School,
Pavilion Central School,
York Central School,</t>
  </si>
  <si>
    <t>Essex County Schools</t>
  </si>
  <si>
    <t>Augusta School District, Lake Region School District (Maine SAD 61), Messalonskee School District (Maine SAD 47)</t>
  </si>
  <si>
    <t>Southern Maine Community College, University of Maine at Augusta, and the University of Maine at Farmington</t>
  </si>
  <si>
    <t>Hofstra University</t>
  </si>
  <si>
    <t>Amityville Union Free School District, Freeport Central School District, Hempstead Union Free School District, Longwood Central School District, Roosevelt Union Free School District, Uniondale Union Free School District, William Floyd Central School District, and Wyandanch Union Free School District</t>
  </si>
  <si>
    <t xml:space="preserve">Rutgers University </t>
  </si>
  <si>
    <t>University of Toledo</t>
  </si>
  <si>
    <t>Toledo Public Schools</t>
  </si>
  <si>
    <t>Akron area schools, the Toledo Diocese Schools, the Monroe County Intermediate School District</t>
  </si>
  <si>
    <t>Monroe County Community College</t>
  </si>
  <si>
    <t>supporting k-12</t>
  </si>
  <si>
    <t>supporting IHE</t>
  </si>
  <si>
    <t xml:space="preserve">Louisiana State University &amp; Agricultural and Mechanical College (LSU), </t>
  </si>
  <si>
    <t>Teachers Assisting Students to Excel in Learning Mathematics (TASEL-M) Phase 2</t>
  </si>
  <si>
    <t>TASEL-M Phase 2</t>
  </si>
  <si>
    <t>taselm2</t>
  </si>
  <si>
    <t>stemed</t>
  </si>
  <si>
    <t>STEM Education for All</t>
  </si>
  <si>
    <t>POPS</t>
  </si>
  <si>
    <t>pops</t>
  </si>
  <si>
    <t>The Power of Physical Sciences</t>
  </si>
  <si>
    <t>Maine's Energy Future, Maine's Educational Future</t>
  </si>
  <si>
    <t>(MEF)2</t>
  </si>
  <si>
    <t>mef2</t>
  </si>
  <si>
    <t>misp</t>
  </si>
  <si>
    <t>Math Infusion into Science Project Phase II</t>
  </si>
  <si>
    <t>MiSP Phase 2</t>
  </si>
  <si>
    <t>mkt</t>
  </si>
  <si>
    <t>Mathematical Knowledge for Teaching</t>
  </si>
  <si>
    <t>njmsm</t>
  </si>
  <si>
    <t>NJ Middle School Math</t>
  </si>
  <si>
    <t>leaders</t>
  </si>
  <si>
    <t>LEADERS</t>
  </si>
  <si>
    <t>LA MSTI</t>
  </si>
  <si>
    <t>Louisiana MSTI</t>
  </si>
  <si>
    <t>lamsti</t>
  </si>
  <si>
    <t>The Atlantic Partnership for the Biological Sciences</t>
  </si>
  <si>
    <t>Atlantic Biological Sciences Partnership</t>
  </si>
  <si>
    <t>TASEL-M 2</t>
  </si>
  <si>
    <t>STEM Ed for All</t>
  </si>
  <si>
    <t>East Baton Rouge Parish School System, Iberville Parish School System</t>
  </si>
  <si>
    <t>Louisiana Department of Education and numerous other school districts in the Baton Rouge area</t>
  </si>
  <si>
    <t>Salem State College, Universidad de Puerto Rico en Humacao, TERC,</t>
  </si>
  <si>
    <t>University of Kansas, Kansas State University,</t>
  </si>
  <si>
    <t>USD 501 (Topeka public schools)</t>
  </si>
  <si>
    <t>community leaders, and state policy-makers</t>
  </si>
  <si>
    <t>Kansas City Kansas Community College (KCKCC)</t>
  </si>
  <si>
    <t>Kansas City Kansas 500 Public School District</t>
  </si>
  <si>
    <t>University of Alabama at Birmingham, as the lead institution, Birmingham-Southern College,</t>
  </si>
  <si>
    <t>Fairfield City Schools, Homewood City Schools, Hoover City Schools, Jefferson County Schools, Shelby County Schools, Tarrant City Schools, and Trussville City Schools</t>
  </si>
  <si>
    <t>The Mathematics Education Collaborative</t>
  </si>
  <si>
    <t>RETA? Harvard?</t>
  </si>
  <si>
    <t xml:space="preserve">RETA? University of Michigan and the University of California - Irvine </t>
  </si>
  <si>
    <t>MiSP 2</t>
  </si>
  <si>
    <t>MKT</t>
  </si>
  <si>
    <t>NJ Math</t>
  </si>
  <si>
    <t>Atlantic Bio</t>
  </si>
  <si>
    <t>atlantic</t>
  </si>
  <si>
    <t>Global Environmental Change and Local Ecosystems</t>
  </si>
  <si>
    <t>global</t>
  </si>
  <si>
    <t>Global Env.</t>
  </si>
  <si>
    <t>atoms</t>
  </si>
  <si>
    <t>ATOMS</t>
  </si>
  <si>
    <t>gbmp2</t>
  </si>
  <si>
    <t>GBMP 2</t>
  </si>
  <si>
    <t>GBMP Phase 2</t>
  </si>
  <si>
    <t>mosart2</t>
  </si>
  <si>
    <t>MOSART 2</t>
  </si>
  <si>
    <t>Misconception Oriented Standards-based Assessment Resource for Teachers (MOSART) Phase II</t>
  </si>
  <si>
    <t>MSPMAP 2</t>
  </si>
  <si>
    <t>The Power of Physical Sciences (POPS)</t>
  </si>
  <si>
    <t>0928476</t>
  </si>
  <si>
    <t>Boise State University, University of Idaho, Idaho State University, Micron Foundation, Idaho National Laboratory, and Discovery Center of Idaho.</t>
  </si>
  <si>
    <t>The Atlantic Partnership for the Biological Sciences: A partnership for effective lab and field-based science</t>
  </si>
  <si>
    <t>0928608</t>
  </si>
  <si>
    <t>spacename</t>
  </si>
  <si>
    <t>spaceshortname</t>
  </si>
  <si>
    <t>spacesubdomain</t>
  </si>
  <si>
    <t>projectfullname</t>
  </si>
  <si>
    <t>projectname</t>
  </si>
  <si>
    <t>projectshortname</t>
  </si>
  <si>
    <t>awardnumber</t>
  </si>
  <si>
    <t>0928177</t>
  </si>
  <si>
    <t>Assessing the Impact of the MSPs: K-8 Science (AIM: K-8 Science)</t>
  </si>
  <si>
    <t>0929076</t>
  </si>
  <si>
    <t>TASELM Phase 2</t>
  </si>
  <si>
    <t>STEM Education for All: Building a Vision for Sustaining Innovation and Prosperity</t>
  </si>
  <si>
    <t>0927548</t>
  </si>
  <si>
    <t>IHE Partners</t>
  </si>
  <si>
    <t>K-12 Partners</t>
  </si>
  <si>
    <t>California State University, Fullerton (CSUF), Santa Ana Community College (SACC)</t>
  </si>
  <si>
    <t>Garden Grove Unified School District (GGUSD) and the Orange County Department of Education (OCDE)</t>
  </si>
  <si>
    <t>Caldwell School District, Boise School District, Emmett School District, Meridian Joint School District, Idaho State Department of Education</t>
  </si>
  <si>
    <t>State University of New York at Geneseo</t>
  </si>
  <si>
    <t>partner_type</t>
  </si>
  <si>
    <t>ihe</t>
  </si>
  <si>
    <t>Partner_name</t>
  </si>
  <si>
    <t>k12</t>
  </si>
  <si>
    <t>mspmap2</t>
  </si>
  <si>
    <t>MSP-MAP II: Teacher Motivation in Professional Development</t>
  </si>
  <si>
    <t>MSP-MAP II</t>
  </si>
  <si>
    <t>Global Environmental Change and Local Ecosystems: A Kansas MSP-Start Project for P-20 Students</t>
  </si>
  <si>
    <t>ATOMS Advancing Teaching of Math &amp; Science</t>
  </si>
  <si>
    <t>Greater Birmingham Mathematics Partnership Phase II Research</t>
  </si>
  <si>
    <t>MOSART II</t>
  </si>
  <si>
    <t>Math and Science Partnership - Motivation Assessment Program II (MSP-MAP II) Teacher Motivation in Professional Development</t>
  </si>
  <si>
    <t>AIM: K-8 Science</t>
  </si>
  <si>
    <t>aim</t>
  </si>
  <si>
    <t>AIM K-8</t>
  </si>
  <si>
    <t>partner_icon_uri</t>
  </si>
  <si>
    <t>TERC</t>
  </si>
  <si>
    <t>APEX</t>
  </si>
  <si>
    <t>University of Alabama at Tuscaloosa (UA-T)</t>
  </si>
  <si>
    <t>Drake State Technical College</t>
  </si>
  <si>
    <t>American Association of Physics Teachers/Physics Teaching Resource Agents</t>
  </si>
  <si>
    <t>Huntsville City School system</t>
  </si>
  <si>
    <t>Alabama Agricultural and Mechanical University (AAMU)</t>
  </si>
  <si>
    <t>R+P Collaboratory</t>
  </si>
  <si>
    <t>The Exploratorium</t>
  </si>
  <si>
    <t>Education Development Center</t>
  </si>
  <si>
    <t>Inverness Research</t>
  </si>
  <si>
    <t>University of Colorado - Boulder</t>
  </si>
  <si>
    <t xml:space="preserve">University of Washington </t>
  </si>
  <si>
    <t>MASTER</t>
  </si>
  <si>
    <t>Hunter College</t>
  </si>
  <si>
    <t>New Visions for Public Schools</t>
  </si>
  <si>
    <t>New York City Department of Education</t>
  </si>
  <si>
    <t>New York Hall of Science</t>
  </si>
  <si>
    <t>EngrTEAMS</t>
  </si>
  <si>
    <t>University of Minnesota</t>
  </si>
  <si>
    <t>Saint Paul Public Schools</t>
  </si>
  <si>
    <t>North Saint Paul-Maplewood-Oakdale School District</t>
  </si>
  <si>
    <t>South Washington County Schools</t>
  </si>
  <si>
    <t>iEvolve with STEM</t>
  </si>
  <si>
    <t>Bowling Green State University</t>
  </si>
  <si>
    <t>Perkins Local Schools</t>
  </si>
  <si>
    <t>Sandusky City Schools</t>
  </si>
  <si>
    <t>Ohio State University</t>
  </si>
  <si>
    <t>Owens Community College</t>
  </si>
  <si>
    <t>Lourdes University</t>
  </si>
  <si>
    <t>The Toledo Zoo</t>
  </si>
  <si>
    <t>Metroparks of the Toledo Area</t>
  </si>
  <si>
    <t>Erie County Soil and Water Conservation District</t>
  </si>
  <si>
    <t>AMP-IT-UP</t>
  </si>
  <si>
    <t>Georgia Institute of Technology</t>
  </si>
  <si>
    <t>Griffin-Spalding County School System</t>
  </si>
  <si>
    <t>SABES</t>
  </si>
  <si>
    <t>Johns Hopkins University</t>
  </si>
  <si>
    <t>Baltimore City Public Schools</t>
  </si>
  <si>
    <t>Greater Homewood Community Corporation</t>
  </si>
  <si>
    <t>Park Heights Renaissance</t>
  </si>
  <si>
    <t>Southeast Community Development Corporation</t>
  </si>
  <si>
    <t>Greektown Community Development Corporation</t>
  </si>
  <si>
    <t>Education Based Latino Outreach</t>
  </si>
  <si>
    <t>Child First Authority</t>
  </si>
  <si>
    <t>Baltimore National Aquarium</t>
  </si>
  <si>
    <t>Maryland Science Center</t>
  </si>
  <si>
    <t>alabama_am_u.jpg</t>
  </si>
  <si>
    <t>u_alabama.jpg</t>
  </si>
  <si>
    <t>drake_state.jpg</t>
  </si>
  <si>
    <t>aapt.jpg</t>
  </si>
  <si>
    <t>exploratorium.jpg</t>
  </si>
  <si>
    <t>edc.jpg</t>
  </si>
  <si>
    <t>inverness.jpg</t>
  </si>
  <si>
    <t>u_colorado_boulder.jpg</t>
  </si>
  <si>
    <t>u_washington.jpg</t>
  </si>
  <si>
    <t>hunter.jpg</t>
  </si>
  <si>
    <t>new_visions.jpg</t>
  </si>
  <si>
    <t>nyc_dept_ed.jpg</t>
  </si>
  <si>
    <t>ny_hall_of_science.jpg</t>
  </si>
  <si>
    <t>u_minnesota.jpg</t>
  </si>
  <si>
    <t>st_paul_schools.jpg</t>
  </si>
  <si>
    <t>school_district_622.jpg</t>
  </si>
  <si>
    <t>bgsu.jpg</t>
  </si>
  <si>
    <t>ohio_state.jpg</t>
  </si>
  <si>
    <t>u_toledo.jpg</t>
  </si>
  <si>
    <t>owens.jpg</t>
  </si>
  <si>
    <t>lourdes.jpg</t>
  </si>
  <si>
    <t>toledo_zoo.jpg</t>
  </si>
  <si>
    <t>toledo_parks.jpg</t>
  </si>
  <si>
    <t>soil_water.jpg</t>
  </si>
  <si>
    <t>georgia_institute_technology.jpg</t>
  </si>
  <si>
    <t>griffin_spalding.jpg</t>
  </si>
  <si>
    <t>johns_hopkins.jpg</t>
  </si>
  <si>
    <t>baltimore_schools.jpg</t>
  </si>
  <si>
    <t>ghcc.jpg</t>
  </si>
  <si>
    <t>parks_heights.jpg</t>
  </si>
  <si>
    <t>scdc.jpg</t>
  </si>
  <si>
    <t>greektown.jpg</t>
  </si>
  <si>
    <t>education_based_latino.jpg</t>
  </si>
  <si>
    <t>child_first.jpg</t>
  </si>
  <si>
    <t>baltimore_aquarium.jpg</t>
  </si>
  <si>
    <t>maryland_science.jpg</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</si>
</sst>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42">
    <font>
      <sz val="10"/>
      <name val="Verdana"/>
      <family val="0"/>
    </font>
    <font>
      <b/>
      <sz val="10"/>
      <name val="Verdana"/>
      <family val="0"/>
    </font>
    <font>
      <i/>
      <sz val="10"/>
      <name val="Verdana"/>
      <family val="0"/>
    </font>
    <font>
      <b/>
      <i/>
      <sz val="10"/>
      <name val="Verdana"/>
      <family val="0"/>
    </font>
    <font>
      <sz val="8"/>
      <name val="Verdana"/>
      <family val="0"/>
    </font>
    <font>
      <u val="single"/>
      <sz val="10"/>
      <color indexed="12"/>
      <name val="Verdana"/>
      <family val="0"/>
    </font>
    <font>
      <u val="single"/>
      <sz val="10"/>
      <color indexed="61"/>
      <name val="Verdana"/>
      <family val="0"/>
    </font>
    <font>
      <sz val="10"/>
      <color indexed="10"/>
      <name val="Verdana"/>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2"/>
      <color indexed="17"/>
      <name val="Calibri"/>
      <family val="2"/>
    </font>
    <font>
      <sz val="12"/>
      <color indexed="14"/>
      <name val="Calibri"/>
      <family val="2"/>
    </font>
    <font>
      <sz val="12"/>
      <color indexed="60"/>
      <name val="Calibri"/>
      <family val="2"/>
    </font>
    <font>
      <sz val="12"/>
      <color indexed="62"/>
      <name val="Calibri"/>
      <family val="2"/>
    </font>
    <font>
      <b/>
      <sz val="12"/>
      <color indexed="63"/>
      <name val="Calibri"/>
      <family val="2"/>
    </font>
    <font>
      <b/>
      <sz val="12"/>
      <color indexed="52"/>
      <name val="Calibri"/>
      <family val="2"/>
    </font>
    <font>
      <sz val="12"/>
      <color indexed="52"/>
      <name val="Calibri"/>
      <family val="2"/>
    </font>
    <font>
      <b/>
      <sz val="12"/>
      <color indexed="9"/>
      <name val="Calibri"/>
      <family val="2"/>
    </font>
    <font>
      <sz val="12"/>
      <color indexed="10"/>
      <name val="Calibri"/>
      <family val="2"/>
    </font>
    <font>
      <i/>
      <sz val="12"/>
      <color indexed="23"/>
      <name val="Calibri"/>
      <family val="2"/>
    </font>
    <font>
      <b/>
      <sz val="12"/>
      <color indexed="8"/>
      <name val="Calibri"/>
      <family val="2"/>
    </font>
    <font>
      <sz val="12"/>
      <color indexed="9"/>
      <name val="Calibri"/>
      <family val="2"/>
    </font>
    <font>
      <sz val="12"/>
      <color indexed="8"/>
      <name val="Calibri"/>
      <family val="2"/>
    </font>
    <font>
      <sz val="12"/>
      <color theme="1"/>
      <name val="Calibri"/>
      <family val="2"/>
    </font>
    <font>
      <sz val="12"/>
      <color theme="0"/>
      <name val="Calibri"/>
      <family val="2"/>
    </font>
    <font>
      <sz val="12"/>
      <color rgb="FF9C0006"/>
      <name val="Calibri"/>
      <family val="2"/>
    </font>
    <font>
      <b/>
      <sz val="12"/>
      <color rgb="FFFA7D00"/>
      <name val="Calibri"/>
      <family val="2"/>
    </font>
    <font>
      <b/>
      <sz val="12"/>
      <color theme="0"/>
      <name val="Calibri"/>
      <family val="2"/>
    </font>
    <font>
      <i/>
      <sz val="12"/>
      <color rgb="FF7F7F7F"/>
      <name val="Calibri"/>
      <family val="2"/>
    </font>
    <font>
      <sz val="12"/>
      <color rgb="FF006100"/>
      <name val="Calibri"/>
      <family val="2"/>
    </font>
    <font>
      <b/>
      <sz val="15"/>
      <color theme="3"/>
      <name val="Calibri"/>
      <family val="2"/>
    </font>
    <font>
      <b/>
      <sz val="13"/>
      <color theme="3"/>
      <name val="Calibri"/>
      <family val="2"/>
    </font>
    <font>
      <b/>
      <sz val="11"/>
      <color theme="3"/>
      <name val="Calibri"/>
      <family val="2"/>
    </font>
    <font>
      <sz val="12"/>
      <color rgb="FF3F3F76"/>
      <name val="Calibri"/>
      <family val="2"/>
    </font>
    <font>
      <sz val="12"/>
      <color rgb="FFFA7D00"/>
      <name val="Calibri"/>
      <family val="2"/>
    </font>
    <font>
      <sz val="12"/>
      <color rgb="FF9C6500"/>
      <name val="Calibri"/>
      <family val="2"/>
    </font>
    <font>
      <b/>
      <sz val="12"/>
      <color rgb="FF3F3F3F"/>
      <name val="Calibri"/>
      <family val="2"/>
    </font>
    <font>
      <b/>
      <sz val="18"/>
      <color theme="3"/>
      <name val="Cambria"/>
      <family val="2"/>
    </font>
    <font>
      <b/>
      <sz val="12"/>
      <color theme="1"/>
      <name val="Calibri"/>
      <family val="2"/>
    </font>
    <font>
      <sz val="12"/>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thin"/>
      <bottom style="thin"/>
    </border>
    <border>
      <left style="medium"/>
      <right style="hair"/>
      <top style="thin"/>
      <bottom style="thin"/>
    </border>
    <border>
      <left style="hair"/>
      <right style="hair"/>
      <top style="thin"/>
      <bottom style="medium"/>
    </border>
    <border>
      <left style="medium"/>
      <right style="hair"/>
      <top style="thin"/>
      <bottom style="medium"/>
    </border>
    <border>
      <left style="hair"/>
      <right style="medium"/>
      <top style="thin"/>
      <bottom style="thin"/>
    </border>
    <border>
      <left style="hair"/>
      <right style="medium"/>
      <top style="thin"/>
      <bottom style="mediu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6"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5"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0" fillId="32" borderId="7" applyNumberFormat="0" applyFont="0" applyAlignment="0" applyProtection="0"/>
    <xf numFmtId="0" fontId="38" fillId="27" borderId="8" applyNumberFormat="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9" applyNumberFormat="0" applyFill="0" applyAlignment="0" applyProtection="0"/>
    <xf numFmtId="0" fontId="41" fillId="0" borderId="0" applyNumberFormat="0" applyFill="0" applyBorder="0" applyAlignment="0" applyProtection="0"/>
  </cellStyleXfs>
  <cellXfs count="45">
    <xf numFmtId="0" fontId="0" fillId="0" borderId="0" xfId="0" applyAlignment="1">
      <alignment/>
    </xf>
    <xf numFmtId="0" fontId="0" fillId="33" borderId="0" xfId="0" applyFont="1" applyFill="1" applyBorder="1" applyAlignment="1">
      <alignment vertical="top" wrapText="1"/>
    </xf>
    <xf numFmtId="0" fontId="1" fillId="33" borderId="0" xfId="0" applyFont="1" applyFill="1" applyBorder="1" applyAlignment="1">
      <alignment vertical="top" wrapText="1"/>
    </xf>
    <xf numFmtId="0" fontId="5" fillId="33" borderId="0" xfId="53" applyFill="1" applyBorder="1" applyAlignment="1" applyProtection="1">
      <alignment vertical="top" wrapText="1"/>
      <protection/>
    </xf>
    <xf numFmtId="0" fontId="0" fillId="0" borderId="0" xfId="0" applyFont="1" applyFill="1" applyBorder="1" applyAlignment="1">
      <alignment wrapText="1"/>
    </xf>
    <xf numFmtId="0" fontId="0" fillId="0" borderId="0" xfId="0" applyFill="1" applyAlignment="1">
      <alignment vertical="top" wrapText="1"/>
    </xf>
    <xf numFmtId="0" fontId="0" fillId="0" borderId="10" xfId="0" applyFill="1" applyBorder="1" applyAlignment="1">
      <alignment vertical="top" wrapText="1"/>
    </xf>
    <xf numFmtId="0" fontId="0" fillId="0" borderId="10" xfId="0" applyFont="1" applyFill="1" applyBorder="1" applyAlignment="1">
      <alignment vertical="top" wrapText="1"/>
    </xf>
    <xf numFmtId="0" fontId="0" fillId="0" borderId="11" xfId="0" applyFont="1" applyFill="1" applyBorder="1" applyAlignment="1">
      <alignment vertical="top" wrapText="1"/>
    </xf>
    <xf numFmtId="0" fontId="0" fillId="0" borderId="10" xfId="0" applyFont="1" applyFill="1" applyBorder="1" applyAlignment="1">
      <alignment horizontal="center" vertical="top" wrapText="1"/>
    </xf>
    <xf numFmtId="0" fontId="0" fillId="0" borderId="0" xfId="0" applyFill="1" applyAlignment="1">
      <alignment/>
    </xf>
    <xf numFmtId="0" fontId="0" fillId="0" borderId="0" xfId="0" applyFont="1" applyFill="1" applyAlignment="1">
      <alignment vertical="top" wrapText="1"/>
    </xf>
    <xf numFmtId="0" fontId="0" fillId="0" borderId="10" xfId="53" applyFont="1" applyFill="1" applyBorder="1" applyAlignment="1" applyProtection="1">
      <alignment vertical="top" wrapText="1"/>
      <protection/>
    </xf>
    <xf numFmtId="49" fontId="0" fillId="0" borderId="11" xfId="0" applyNumberFormat="1" applyFill="1" applyBorder="1" applyAlignment="1">
      <alignment horizontal="left" vertical="top" wrapText="1"/>
    </xf>
    <xf numFmtId="164" fontId="0" fillId="0" borderId="10" xfId="0" applyNumberFormat="1" applyFill="1" applyBorder="1" applyAlignment="1">
      <alignment horizontal="left" vertical="top" wrapText="1"/>
    </xf>
    <xf numFmtId="164" fontId="0" fillId="0" borderId="11" xfId="0" applyNumberFormat="1" applyFill="1" applyBorder="1" applyAlignment="1">
      <alignment horizontal="left" vertical="top" wrapText="1"/>
    </xf>
    <xf numFmtId="0" fontId="0" fillId="0" borderId="0" xfId="0" applyFont="1" applyFill="1" applyBorder="1" applyAlignment="1">
      <alignment vertical="top" wrapText="1"/>
    </xf>
    <xf numFmtId="0" fontId="0" fillId="0" borderId="10" xfId="0" applyFill="1" applyBorder="1" applyAlignment="1">
      <alignment horizontal="left" vertical="top" wrapText="1"/>
    </xf>
    <xf numFmtId="49" fontId="0" fillId="0" borderId="11" xfId="0" applyNumberFormat="1" applyFill="1" applyBorder="1" applyAlignment="1">
      <alignment vertical="top" wrapText="1"/>
    </xf>
    <xf numFmtId="0" fontId="0" fillId="0" borderId="0" xfId="0" applyFont="1" applyFill="1" applyAlignment="1">
      <alignment horizontal="left" vertical="top" wrapText="1"/>
    </xf>
    <xf numFmtId="0" fontId="0" fillId="0" borderId="12" xfId="0" applyFill="1" applyBorder="1" applyAlignment="1">
      <alignment vertical="top" wrapText="1"/>
    </xf>
    <xf numFmtId="0" fontId="0" fillId="0" borderId="12" xfId="0" applyFont="1" applyFill="1" applyBorder="1" applyAlignment="1">
      <alignment vertical="top" wrapText="1"/>
    </xf>
    <xf numFmtId="0" fontId="0" fillId="0" borderId="12" xfId="53" applyFont="1" applyFill="1" applyBorder="1" applyAlignment="1" applyProtection="1">
      <alignment vertical="top" wrapText="1"/>
      <protection/>
    </xf>
    <xf numFmtId="49" fontId="0" fillId="0" borderId="13" xfId="0" applyNumberFormat="1" applyFill="1" applyBorder="1" applyAlignment="1">
      <alignment vertical="top" wrapText="1"/>
    </xf>
    <xf numFmtId="0" fontId="0" fillId="0" borderId="12" xfId="0" applyFont="1" applyFill="1" applyBorder="1" applyAlignment="1">
      <alignment horizontal="center" vertical="top" wrapText="1"/>
    </xf>
    <xf numFmtId="0" fontId="7" fillId="0" borderId="0" xfId="0" applyFont="1" applyFill="1" applyAlignment="1">
      <alignment vertical="top" wrapText="1"/>
    </xf>
    <xf numFmtId="0" fontId="7" fillId="0" borderId="10" xfId="0" applyFont="1" applyFill="1" applyBorder="1" applyAlignment="1">
      <alignment vertical="top" wrapText="1"/>
    </xf>
    <xf numFmtId="0" fontId="7" fillId="0" borderId="0" xfId="0" applyFont="1" applyFill="1" applyAlignment="1">
      <alignment wrapText="1"/>
    </xf>
    <xf numFmtId="0" fontId="7" fillId="0" borderId="11" xfId="0" applyFont="1" applyFill="1" applyBorder="1" applyAlignment="1">
      <alignment vertical="top" wrapText="1"/>
    </xf>
    <xf numFmtId="0" fontId="0" fillId="0" borderId="0" xfId="0" applyAlignment="1">
      <alignment horizontal="left"/>
    </xf>
    <xf numFmtId="0" fontId="7" fillId="0" borderId="10" xfId="0" applyFont="1" applyFill="1" applyBorder="1" applyAlignment="1">
      <alignment horizontal="left" vertical="top" wrapText="1"/>
    </xf>
    <xf numFmtId="0" fontId="0" fillId="0" borderId="10" xfId="0" applyFont="1" applyFill="1" applyBorder="1" applyAlignment="1">
      <alignment horizontal="left" vertical="top" wrapText="1"/>
    </xf>
    <xf numFmtId="0" fontId="7" fillId="0" borderId="0" xfId="0" applyFont="1" applyFill="1" applyBorder="1" applyAlignment="1">
      <alignment wrapText="1"/>
    </xf>
    <xf numFmtId="0" fontId="7" fillId="0" borderId="10" xfId="53" applyFont="1" applyFill="1" applyBorder="1" applyAlignment="1" applyProtection="1">
      <alignment vertical="top" wrapText="1"/>
      <protection/>
    </xf>
    <xf numFmtId="0" fontId="7" fillId="0" borderId="0" xfId="0" applyFont="1" applyFill="1" applyAlignment="1">
      <alignment/>
    </xf>
    <xf numFmtId="0" fontId="0" fillId="0" borderId="0" xfId="0" applyAlignment="1">
      <alignment wrapText="1"/>
    </xf>
    <xf numFmtId="0" fontId="0" fillId="34" borderId="14" xfId="0" applyFont="1" applyFill="1" applyBorder="1" applyAlignment="1">
      <alignment vertical="top" wrapText="1"/>
    </xf>
    <xf numFmtId="0" fontId="0" fillId="34" borderId="0" xfId="0" applyFill="1" applyAlignment="1">
      <alignment wrapText="1"/>
    </xf>
    <xf numFmtId="0" fontId="7" fillId="34" borderId="14" xfId="0" applyFont="1" applyFill="1" applyBorder="1" applyAlignment="1">
      <alignment vertical="top" wrapText="1"/>
    </xf>
    <xf numFmtId="0" fontId="0" fillId="34" borderId="0" xfId="0" applyFill="1" applyAlignment="1">
      <alignment/>
    </xf>
    <xf numFmtId="0" fontId="0" fillId="34" borderId="15" xfId="0" applyFont="1" applyFill="1" applyBorder="1" applyAlignment="1">
      <alignment vertical="top" wrapText="1"/>
    </xf>
    <xf numFmtId="49" fontId="0" fillId="0" borderId="0" xfId="0" applyNumberFormat="1" applyFill="1" applyBorder="1" applyAlignment="1">
      <alignment horizontal="left" vertical="top" wrapText="1"/>
    </xf>
    <xf numFmtId="0" fontId="0" fillId="0" borderId="0" xfId="0" applyFont="1" applyFill="1" applyAlignment="1">
      <alignment horizontal="left"/>
    </xf>
    <xf numFmtId="0" fontId="0" fillId="0" borderId="0" xfId="0" applyFont="1" applyFill="1" applyAlignment="1">
      <alignment horizontal="left"/>
    </xf>
    <xf numFmtId="49" fontId="0" fillId="0" borderId="0" xfId="0" applyNumberFormat="1" applyFill="1" applyBorder="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72"/>
  <sheetViews>
    <sheetView tabSelected="1" workbookViewId="0" topLeftCell="B12">
      <selection activeCell="E46" sqref="E46"/>
    </sheetView>
  </sheetViews>
  <sheetFormatPr defaultColWidth="11.00390625" defaultRowHeight="12.75"/>
  <cols>
    <col min="1" max="1" width="43.125" style="0" customWidth="1"/>
    <col min="2" max="2" width="22.25390625" style="0" customWidth="1"/>
    <col min="3" max="4" width="11.75390625" style="0" customWidth="1"/>
    <col min="5" max="5" width="32.875" style="0" customWidth="1"/>
    <col min="6" max="6" width="75.00390625" style="42" bestFit="1" customWidth="1"/>
  </cols>
  <sheetData>
    <row r="1" spans="1:6" ht="12.75">
      <c r="A1" t="s">
        <v>90</v>
      </c>
      <c r="B1" t="s">
        <v>91</v>
      </c>
      <c r="C1" t="s">
        <v>92</v>
      </c>
      <c r="D1" t="s">
        <v>105</v>
      </c>
      <c r="E1" t="s">
        <v>120</v>
      </c>
      <c r="F1" s="42" t="s">
        <v>107</v>
      </c>
    </row>
    <row r="2" spans="2:6" ht="12.75">
      <c r="B2" t="s">
        <v>122</v>
      </c>
      <c r="C2">
        <v>1238192</v>
      </c>
      <c r="D2" s="41" t="s">
        <v>106</v>
      </c>
      <c r="E2" t="s">
        <v>168</v>
      </c>
      <c r="F2" s="43" t="s">
        <v>127</v>
      </c>
    </row>
    <row r="3" spans="1:6" s="10" customFormat="1" ht="25.5">
      <c r="A3" s="6" t="s">
        <v>114</v>
      </c>
      <c r="B3" t="s">
        <v>122</v>
      </c>
      <c r="C3">
        <v>1238192</v>
      </c>
      <c r="D3" s="41" t="s">
        <v>106</v>
      </c>
      <c r="E3" t="s">
        <v>169</v>
      </c>
      <c r="F3" s="43" t="s">
        <v>123</v>
      </c>
    </row>
    <row r="4" spans="1:6" s="10" customFormat="1" ht="25.5">
      <c r="A4" s="7" t="s">
        <v>97</v>
      </c>
      <c r="B4" t="s">
        <v>122</v>
      </c>
      <c r="C4">
        <v>1238192</v>
      </c>
      <c r="D4" s="41" t="s">
        <v>106</v>
      </c>
      <c r="E4" t="s">
        <v>170</v>
      </c>
      <c r="F4" s="43" t="s">
        <v>124</v>
      </c>
    </row>
    <row r="5" spans="1:6" ht="12.75">
      <c r="A5" s="7" t="s">
        <v>25</v>
      </c>
      <c r="B5" t="s">
        <v>122</v>
      </c>
      <c r="C5">
        <v>1238192</v>
      </c>
      <c r="E5" t="s">
        <v>171</v>
      </c>
      <c r="F5" s="43" t="s">
        <v>125</v>
      </c>
    </row>
    <row r="6" spans="1:6" ht="12.75">
      <c r="A6" s="7" t="s">
        <v>25</v>
      </c>
      <c r="B6" t="s">
        <v>122</v>
      </c>
      <c r="C6">
        <v>1238192</v>
      </c>
      <c r="D6" s="41" t="s">
        <v>108</v>
      </c>
      <c r="F6" s="43" t="s">
        <v>126</v>
      </c>
    </row>
    <row r="7" spans="1:6" s="10" customFormat="1" ht="25.5">
      <c r="A7" s="7" t="s">
        <v>97</v>
      </c>
      <c r="B7" t="s">
        <v>128</v>
      </c>
      <c r="C7">
        <v>1238253</v>
      </c>
      <c r="D7"/>
      <c r="E7" t="s">
        <v>172</v>
      </c>
      <c r="F7" s="42" t="s">
        <v>129</v>
      </c>
    </row>
    <row r="8" spans="1:6" s="10" customFormat="1" ht="12.75">
      <c r="A8" s="6" t="s">
        <v>36</v>
      </c>
      <c r="B8" t="s">
        <v>128</v>
      </c>
      <c r="C8">
        <v>1238253</v>
      </c>
      <c r="D8"/>
      <c r="E8" t="s">
        <v>173</v>
      </c>
      <c r="F8" s="43" t="s">
        <v>130</v>
      </c>
    </row>
    <row r="9" spans="1:6" s="10" customFormat="1" ht="25.5">
      <c r="A9" s="7" t="s">
        <v>97</v>
      </c>
      <c r="B9" t="s">
        <v>128</v>
      </c>
      <c r="C9">
        <v>1238253</v>
      </c>
      <c r="D9"/>
      <c r="E9" t="s">
        <v>174</v>
      </c>
      <c r="F9" s="43" t="s">
        <v>131</v>
      </c>
    </row>
    <row r="10" spans="1:6" s="10" customFormat="1" ht="25.5">
      <c r="A10" s="7" t="s">
        <v>97</v>
      </c>
      <c r="B10" t="s">
        <v>128</v>
      </c>
      <c r="C10">
        <v>1238253</v>
      </c>
      <c r="D10"/>
      <c r="E10" t="s">
        <v>0</v>
      </c>
      <c r="F10" s="42" t="s">
        <v>121</v>
      </c>
    </row>
    <row r="11" spans="1:6" s="10" customFormat="1" ht="12.75">
      <c r="A11" s="7" t="s">
        <v>113</v>
      </c>
      <c r="B11" t="s">
        <v>128</v>
      </c>
      <c r="C11">
        <v>1238253</v>
      </c>
      <c r="D11" s="41" t="s">
        <v>106</v>
      </c>
      <c r="E11" t="s">
        <v>175</v>
      </c>
      <c r="F11" s="43" t="s">
        <v>132</v>
      </c>
    </row>
    <row r="12" spans="1:6" s="10" customFormat="1" ht="12.75">
      <c r="A12" s="7" t="s">
        <v>69</v>
      </c>
      <c r="B12" t="s">
        <v>128</v>
      </c>
      <c r="C12">
        <v>1238253</v>
      </c>
      <c r="D12" s="41" t="s">
        <v>106</v>
      </c>
      <c r="E12" t="s">
        <v>176</v>
      </c>
      <c r="F12" s="43" t="s">
        <v>133</v>
      </c>
    </row>
    <row r="13" spans="1:6" s="10" customFormat="1" ht="12.75">
      <c r="A13" s="7" t="s">
        <v>8</v>
      </c>
      <c r="B13" t="s">
        <v>134</v>
      </c>
      <c r="C13">
        <v>1238157</v>
      </c>
      <c r="D13" s="41" t="s">
        <v>106</v>
      </c>
      <c r="E13" t="s">
        <v>177</v>
      </c>
      <c r="F13" s="42" t="s">
        <v>135</v>
      </c>
    </row>
    <row r="14" spans="1:6" ht="25.5">
      <c r="A14" s="7" t="s">
        <v>97</v>
      </c>
      <c r="B14" t="s">
        <v>134</v>
      </c>
      <c r="C14">
        <v>1238157</v>
      </c>
      <c r="E14" t="s">
        <v>178</v>
      </c>
      <c r="F14" s="42" t="s">
        <v>136</v>
      </c>
    </row>
    <row r="15" spans="1:6" s="10" customFormat="1" ht="25.5">
      <c r="A15" s="7" t="s">
        <v>5</v>
      </c>
      <c r="B15" t="s">
        <v>134</v>
      </c>
      <c r="C15">
        <v>1238157</v>
      </c>
      <c r="D15" s="44" t="s">
        <v>108</v>
      </c>
      <c r="E15" t="s">
        <v>179</v>
      </c>
      <c r="F15" s="42" t="s">
        <v>137</v>
      </c>
    </row>
    <row r="16" spans="1:6" s="10" customFormat="1" ht="12.75">
      <c r="A16" s="7" t="s">
        <v>47</v>
      </c>
      <c r="B16" t="s">
        <v>134</v>
      </c>
      <c r="C16">
        <v>1238157</v>
      </c>
      <c r="D16"/>
      <c r="E16" t="s">
        <v>180</v>
      </c>
      <c r="F16" s="43" t="s">
        <v>138</v>
      </c>
    </row>
    <row r="17" spans="1:6" ht="12.75">
      <c r="A17" s="7" t="s">
        <v>25</v>
      </c>
      <c r="B17" t="s">
        <v>139</v>
      </c>
      <c r="C17">
        <v>1238140</v>
      </c>
      <c r="D17" s="41" t="s">
        <v>106</v>
      </c>
      <c r="E17" t="s">
        <v>181</v>
      </c>
      <c r="F17" s="43" t="s">
        <v>140</v>
      </c>
    </row>
    <row r="18" spans="1:6" s="10" customFormat="1" ht="12.75">
      <c r="A18" s="7" t="s">
        <v>32</v>
      </c>
      <c r="B18" t="s">
        <v>139</v>
      </c>
      <c r="C18">
        <v>1238140</v>
      </c>
      <c r="D18" s="44" t="s">
        <v>108</v>
      </c>
      <c r="E18" t="s">
        <v>182</v>
      </c>
      <c r="F18" s="42" t="s">
        <v>141</v>
      </c>
    </row>
    <row r="19" spans="1:6" s="10" customFormat="1" ht="12.75">
      <c r="A19" s="7" t="s">
        <v>31</v>
      </c>
      <c r="B19" t="s">
        <v>139</v>
      </c>
      <c r="C19">
        <v>1238140</v>
      </c>
      <c r="D19" s="44" t="s">
        <v>108</v>
      </c>
      <c r="E19" t="s">
        <v>183</v>
      </c>
      <c r="F19" s="43" t="s">
        <v>142</v>
      </c>
    </row>
    <row r="20" spans="1:6" s="10" customFormat="1" ht="12.75">
      <c r="A20" s="7" t="s">
        <v>47</v>
      </c>
      <c r="B20" t="s">
        <v>139</v>
      </c>
      <c r="C20">
        <v>1238140</v>
      </c>
      <c r="D20" s="44" t="s">
        <v>108</v>
      </c>
      <c r="E20" t="s">
        <v>184</v>
      </c>
      <c r="F20" s="43" t="s">
        <v>143</v>
      </c>
    </row>
    <row r="21" spans="1:6" s="10" customFormat="1" ht="12.75">
      <c r="A21" s="7" t="s">
        <v>47</v>
      </c>
      <c r="B21" t="s">
        <v>144</v>
      </c>
      <c r="C21">
        <v>1238136</v>
      </c>
      <c r="D21" s="41" t="s">
        <v>106</v>
      </c>
      <c r="E21"/>
      <c r="F21" s="43" t="s">
        <v>145</v>
      </c>
    </row>
    <row r="22" spans="1:6" s="10" customFormat="1" ht="25.5">
      <c r="A22" s="6" t="s">
        <v>114</v>
      </c>
      <c r="B22" t="s">
        <v>144</v>
      </c>
      <c r="C22">
        <v>1238136</v>
      </c>
      <c r="D22" s="44" t="s">
        <v>108</v>
      </c>
      <c r="E22"/>
      <c r="F22" s="42" t="s">
        <v>146</v>
      </c>
    </row>
    <row r="23" spans="1:6" s="10" customFormat="1" ht="25.5">
      <c r="A23" s="7" t="s">
        <v>97</v>
      </c>
      <c r="B23" t="s">
        <v>144</v>
      </c>
      <c r="C23">
        <v>1238136</v>
      </c>
      <c r="D23" s="44" t="s">
        <v>108</v>
      </c>
      <c r="E23"/>
      <c r="F23" s="42" t="s">
        <v>147</v>
      </c>
    </row>
    <row r="24" spans="1:6" s="10" customFormat="1" ht="12.75">
      <c r="A24" s="7" t="s">
        <v>69</v>
      </c>
      <c r="B24" t="s">
        <v>144</v>
      </c>
      <c r="C24">
        <v>1238136</v>
      </c>
      <c r="D24" s="41" t="s">
        <v>106</v>
      </c>
      <c r="E24" t="s">
        <v>185</v>
      </c>
      <c r="F24" s="42" t="s">
        <v>148</v>
      </c>
    </row>
    <row r="25" spans="1:6" s="10" customFormat="1" ht="12.75">
      <c r="A25" s="7" t="s">
        <v>32</v>
      </c>
      <c r="B25" t="s">
        <v>144</v>
      </c>
      <c r="C25">
        <v>1238136</v>
      </c>
      <c r="D25" s="41" t="s">
        <v>106</v>
      </c>
      <c r="E25" t="s">
        <v>186</v>
      </c>
      <c r="F25" s="42" t="s">
        <v>17</v>
      </c>
    </row>
    <row r="26" spans="1:6" s="10" customFormat="1" ht="12.75">
      <c r="A26" s="7" t="s">
        <v>32</v>
      </c>
      <c r="B26" t="s">
        <v>144</v>
      </c>
      <c r="C26">
        <v>1238136</v>
      </c>
      <c r="D26" s="41" t="s">
        <v>106</v>
      </c>
      <c r="E26" t="s">
        <v>187</v>
      </c>
      <c r="F26" s="42" t="s">
        <v>149</v>
      </c>
    </row>
    <row r="27" spans="1:6" s="10" customFormat="1" ht="25.5">
      <c r="A27" s="7" t="s">
        <v>6</v>
      </c>
      <c r="B27" t="s">
        <v>144</v>
      </c>
      <c r="C27">
        <v>1238136</v>
      </c>
      <c r="D27" s="41" t="s">
        <v>106</v>
      </c>
      <c r="E27" t="s">
        <v>188</v>
      </c>
      <c r="F27" s="42" t="s">
        <v>150</v>
      </c>
    </row>
    <row r="28" spans="1:6" s="10" customFormat="1" ht="12.75">
      <c r="A28" s="6" t="s">
        <v>36</v>
      </c>
      <c r="B28" t="s">
        <v>144</v>
      </c>
      <c r="C28">
        <v>1238136</v>
      </c>
      <c r="D28"/>
      <c r="E28" t="s">
        <v>189</v>
      </c>
      <c r="F28" s="42" t="s">
        <v>151</v>
      </c>
    </row>
    <row r="29" spans="1:6" s="10" customFormat="1" ht="12.75">
      <c r="A29" s="7" t="s">
        <v>32</v>
      </c>
      <c r="B29" t="s">
        <v>144</v>
      </c>
      <c r="C29">
        <v>1238136</v>
      </c>
      <c r="D29"/>
      <c r="E29" t="s">
        <v>190</v>
      </c>
      <c r="F29" s="43" t="s">
        <v>152</v>
      </c>
    </row>
    <row r="30" spans="1:6" s="10" customFormat="1" ht="25.5">
      <c r="A30" s="7" t="s">
        <v>97</v>
      </c>
      <c r="B30" t="s">
        <v>144</v>
      </c>
      <c r="C30">
        <v>1238136</v>
      </c>
      <c r="D30"/>
      <c r="E30" t="s">
        <v>191</v>
      </c>
      <c r="F30" s="43" t="s">
        <v>153</v>
      </c>
    </row>
    <row r="31" spans="1:6" s="10" customFormat="1" ht="25.5">
      <c r="A31" s="7" t="s">
        <v>97</v>
      </c>
      <c r="B31" t="s">
        <v>154</v>
      </c>
      <c r="C31">
        <v>1238089</v>
      </c>
      <c r="D31" s="41" t="s">
        <v>106</v>
      </c>
      <c r="E31" t="s">
        <v>192</v>
      </c>
      <c r="F31" s="42" t="s">
        <v>155</v>
      </c>
    </row>
    <row r="32" spans="1:6" s="10" customFormat="1" ht="25.5">
      <c r="A32" s="7" t="s">
        <v>5</v>
      </c>
      <c r="B32" t="s">
        <v>154</v>
      </c>
      <c r="C32">
        <v>1238089</v>
      </c>
      <c r="D32" s="44" t="s">
        <v>108</v>
      </c>
      <c r="E32" t="s">
        <v>193</v>
      </c>
      <c r="F32" s="42" t="s">
        <v>156</v>
      </c>
    </row>
    <row r="33" spans="1:6" s="10" customFormat="1" ht="12.75">
      <c r="A33" s="7" t="s">
        <v>31</v>
      </c>
      <c r="B33" t="s">
        <v>157</v>
      </c>
      <c r="C33">
        <v>1237992</v>
      </c>
      <c r="D33" s="41" t="s">
        <v>106</v>
      </c>
      <c r="E33" t="s">
        <v>194</v>
      </c>
      <c r="F33" s="42" t="s">
        <v>158</v>
      </c>
    </row>
    <row r="34" spans="1:6" s="10" customFormat="1" ht="12.75">
      <c r="A34" s="7" t="s">
        <v>8</v>
      </c>
      <c r="B34" t="s">
        <v>157</v>
      </c>
      <c r="C34">
        <v>1237992</v>
      </c>
      <c r="D34" s="44" t="s">
        <v>108</v>
      </c>
      <c r="E34" t="s">
        <v>195</v>
      </c>
      <c r="F34" s="42" t="s">
        <v>159</v>
      </c>
    </row>
    <row r="35" spans="1:6" s="10" customFormat="1" ht="25.5">
      <c r="A35" s="7" t="s">
        <v>97</v>
      </c>
      <c r="B35" t="s">
        <v>157</v>
      </c>
      <c r="C35">
        <v>1237992</v>
      </c>
      <c r="D35"/>
      <c r="E35" t="s">
        <v>196</v>
      </c>
      <c r="F35" s="43" t="s">
        <v>160</v>
      </c>
    </row>
    <row r="36" spans="1:6" s="10" customFormat="1" ht="12.75">
      <c r="A36" s="7" t="s">
        <v>47</v>
      </c>
      <c r="B36" t="s">
        <v>157</v>
      </c>
      <c r="C36">
        <v>1237992</v>
      </c>
      <c r="D36"/>
      <c r="E36" t="s">
        <v>197</v>
      </c>
      <c r="F36" s="43" t="s">
        <v>161</v>
      </c>
    </row>
    <row r="37" spans="1:6" s="10" customFormat="1" ht="25.5">
      <c r="A37" s="6" t="s">
        <v>114</v>
      </c>
      <c r="B37" t="s">
        <v>157</v>
      </c>
      <c r="C37">
        <v>1237992</v>
      </c>
      <c r="D37"/>
      <c r="E37" t="s">
        <v>198</v>
      </c>
      <c r="F37" s="43" t="s">
        <v>162</v>
      </c>
    </row>
    <row r="38" spans="1:6" s="10" customFormat="1" ht="12.75">
      <c r="A38" s="6" t="s">
        <v>36</v>
      </c>
      <c r="B38" t="s">
        <v>157</v>
      </c>
      <c r="C38">
        <v>1237992</v>
      </c>
      <c r="D38"/>
      <c r="E38" t="s">
        <v>199</v>
      </c>
      <c r="F38" s="43" t="s">
        <v>163</v>
      </c>
    </row>
    <row r="39" spans="1:6" s="10" customFormat="1" ht="12.75">
      <c r="A39" s="7" t="s">
        <v>25</v>
      </c>
      <c r="B39" t="s">
        <v>157</v>
      </c>
      <c r="C39">
        <v>1237992</v>
      </c>
      <c r="D39"/>
      <c r="E39" t="s">
        <v>200</v>
      </c>
      <c r="F39" s="43" t="s">
        <v>164</v>
      </c>
    </row>
    <row r="40" spans="1:6" s="10" customFormat="1" ht="12.75">
      <c r="A40" s="7" t="s">
        <v>31</v>
      </c>
      <c r="B40" t="s">
        <v>157</v>
      </c>
      <c r="C40">
        <v>1237992</v>
      </c>
      <c r="D40"/>
      <c r="E40" t="s">
        <v>201</v>
      </c>
      <c r="F40" s="42" t="s">
        <v>165</v>
      </c>
    </row>
    <row r="41" spans="1:6" s="10" customFormat="1" ht="12.75">
      <c r="A41" s="6" t="s">
        <v>36</v>
      </c>
      <c r="B41" t="s">
        <v>157</v>
      </c>
      <c r="C41">
        <v>1237992</v>
      </c>
      <c r="D41"/>
      <c r="E41" t="s">
        <v>202</v>
      </c>
      <c r="F41" s="42" t="s">
        <v>166</v>
      </c>
    </row>
    <row r="42" spans="1:6" s="10" customFormat="1" ht="25.5">
      <c r="A42" s="6" t="s">
        <v>114</v>
      </c>
      <c r="B42" t="s">
        <v>157</v>
      </c>
      <c r="C42">
        <v>1237992</v>
      </c>
      <c r="D42"/>
      <c r="E42" t="s">
        <v>203</v>
      </c>
      <c r="F42" s="43" t="s">
        <v>167</v>
      </c>
    </row>
    <row r="43" spans="1:6" s="10" customFormat="1" ht="25.5">
      <c r="A43" s="6" t="s">
        <v>114</v>
      </c>
      <c r="B43"/>
      <c r="C43"/>
      <c r="D43"/>
      <c r="E43"/>
      <c r="F43" s="42"/>
    </row>
    <row r="44" spans="1:6" s="10" customFormat="1" ht="12.75">
      <c r="A44" s="7" t="s">
        <v>8</v>
      </c>
      <c r="B44"/>
      <c r="C44"/>
      <c r="D44"/>
      <c r="E44"/>
      <c r="F44" s="42"/>
    </row>
    <row r="45" spans="1:6" s="10" customFormat="1" ht="25.5">
      <c r="A45" s="7" t="s">
        <v>97</v>
      </c>
      <c r="B45"/>
      <c r="C45"/>
      <c r="D45"/>
      <c r="E45"/>
      <c r="F45" s="42"/>
    </row>
    <row r="46" spans="1:6" s="10" customFormat="1" ht="25.5">
      <c r="A46" s="6" t="s">
        <v>114</v>
      </c>
      <c r="B46"/>
      <c r="C46"/>
      <c r="D46"/>
      <c r="E46"/>
      <c r="F46" s="42"/>
    </row>
    <row r="47" spans="1:6" s="10" customFormat="1" ht="12.75">
      <c r="A47" s="7" t="s">
        <v>113</v>
      </c>
      <c r="B47"/>
      <c r="C47"/>
      <c r="D47"/>
      <c r="E47"/>
      <c r="F47" s="42"/>
    </row>
    <row r="48" spans="1:6" s="10" customFormat="1" ht="12.75">
      <c r="A48" s="7" t="s">
        <v>32</v>
      </c>
      <c r="B48"/>
      <c r="C48"/>
      <c r="D48"/>
      <c r="E48"/>
      <c r="F48" s="42"/>
    </row>
    <row r="49" spans="1:6" s="10" customFormat="1" ht="54" customHeight="1">
      <c r="A49" s="7" t="s">
        <v>5</v>
      </c>
      <c r="B49"/>
      <c r="C49"/>
      <c r="D49"/>
      <c r="E49"/>
      <c r="F49" s="42"/>
    </row>
    <row r="50" spans="1:6" s="10" customFormat="1" ht="12.75">
      <c r="A50" s="6" t="s">
        <v>36</v>
      </c>
      <c r="B50"/>
      <c r="C50"/>
      <c r="D50"/>
      <c r="E50"/>
      <c r="F50" s="42"/>
    </row>
    <row r="51" spans="1:6" s="10" customFormat="1" ht="25.5">
      <c r="A51" s="7" t="s">
        <v>97</v>
      </c>
      <c r="B51"/>
      <c r="C51"/>
      <c r="D51"/>
      <c r="E51"/>
      <c r="F51" s="42"/>
    </row>
    <row r="52" spans="1:6" s="10" customFormat="1" ht="12.75">
      <c r="A52" s="7" t="s">
        <v>32</v>
      </c>
      <c r="B52"/>
      <c r="C52"/>
      <c r="D52"/>
      <c r="E52"/>
      <c r="F52" s="42"/>
    </row>
    <row r="53" spans="1:6" s="10" customFormat="1" ht="12.75">
      <c r="A53" s="7" t="s">
        <v>31</v>
      </c>
      <c r="B53"/>
      <c r="C53"/>
      <c r="D53"/>
      <c r="E53"/>
      <c r="F53" s="42"/>
    </row>
    <row r="54" spans="1:6" s="10" customFormat="1" ht="54" customHeight="1">
      <c r="A54" s="7" t="s">
        <v>5</v>
      </c>
      <c r="B54"/>
      <c r="C54"/>
      <c r="D54"/>
      <c r="E54"/>
      <c r="F54" s="42"/>
    </row>
    <row r="55" spans="1:6" s="10" customFormat="1" ht="12.75">
      <c r="A55" s="7" t="s">
        <v>25</v>
      </c>
      <c r="B55"/>
      <c r="C55"/>
      <c r="D55"/>
      <c r="E55"/>
      <c r="F55" s="42"/>
    </row>
    <row r="56" spans="1:6" s="10" customFormat="1" ht="25.5">
      <c r="A56" s="7" t="s">
        <v>5</v>
      </c>
      <c r="B56"/>
      <c r="C56"/>
      <c r="D56"/>
      <c r="E56"/>
      <c r="F56" s="42"/>
    </row>
    <row r="57" spans="1:6" s="10" customFormat="1" ht="12.75">
      <c r="A57" s="7" t="s">
        <v>31</v>
      </c>
      <c r="B57"/>
      <c r="C57"/>
      <c r="D57"/>
      <c r="E57"/>
      <c r="F57" s="42"/>
    </row>
    <row r="58" spans="1:6" s="10" customFormat="1" ht="25.5">
      <c r="A58" s="7" t="s">
        <v>5</v>
      </c>
      <c r="B58"/>
      <c r="C58"/>
      <c r="D58"/>
      <c r="E58"/>
      <c r="F58" s="42"/>
    </row>
    <row r="59" spans="1:6" s="10" customFormat="1" ht="12.75">
      <c r="A59" s="6" t="s">
        <v>36</v>
      </c>
      <c r="B59"/>
      <c r="C59"/>
      <c r="D59"/>
      <c r="E59"/>
      <c r="F59" s="42"/>
    </row>
    <row r="60" spans="1:6" s="10" customFormat="1" ht="25.5">
      <c r="A60" s="7" t="s">
        <v>5</v>
      </c>
      <c r="B60"/>
      <c r="C60"/>
      <c r="D60"/>
      <c r="E60"/>
      <c r="F60" s="42"/>
    </row>
    <row r="61" spans="1:6" s="10" customFormat="1" ht="25.5">
      <c r="A61" s="6" t="s">
        <v>114</v>
      </c>
      <c r="B61"/>
      <c r="C61"/>
      <c r="D61"/>
      <c r="E61"/>
      <c r="F61" s="42"/>
    </row>
    <row r="62" spans="1:6" s="10" customFormat="1" ht="25.5">
      <c r="A62" s="6" t="s">
        <v>114</v>
      </c>
      <c r="B62"/>
      <c r="C62"/>
      <c r="D62"/>
      <c r="E62"/>
      <c r="F62" s="42"/>
    </row>
    <row r="63" spans="1:6" s="10" customFormat="1" ht="25.5">
      <c r="A63" s="7" t="s">
        <v>6</v>
      </c>
      <c r="B63"/>
      <c r="C63"/>
      <c r="D63"/>
      <c r="E63"/>
      <c r="F63" s="42"/>
    </row>
    <row r="64" spans="1:6" s="10" customFormat="1" ht="25.5">
      <c r="A64" s="7" t="s">
        <v>5</v>
      </c>
      <c r="B64"/>
      <c r="C64"/>
      <c r="D64"/>
      <c r="E64"/>
      <c r="F64" s="42"/>
    </row>
    <row r="65" spans="1:6" s="10" customFormat="1" ht="25.5">
      <c r="A65" s="6" t="s">
        <v>114</v>
      </c>
      <c r="B65"/>
      <c r="C65"/>
      <c r="D65"/>
      <c r="E65"/>
      <c r="F65" s="42"/>
    </row>
    <row r="66" spans="1:6" s="10" customFormat="1" ht="12.75">
      <c r="A66" s="6" t="s">
        <v>36</v>
      </c>
      <c r="B66"/>
      <c r="C66"/>
      <c r="D66"/>
      <c r="E66"/>
      <c r="F66" s="42"/>
    </row>
    <row r="67" spans="1:6" s="10" customFormat="1" ht="12.75">
      <c r="A67" s="7" t="s">
        <v>69</v>
      </c>
      <c r="B67"/>
      <c r="C67"/>
      <c r="D67"/>
      <c r="E67"/>
      <c r="F67" s="42"/>
    </row>
    <row r="68" spans="1:6" s="10" customFormat="1" ht="12.75">
      <c r="A68" s="6" t="s">
        <v>36</v>
      </c>
      <c r="B68"/>
      <c r="C68"/>
      <c r="D68"/>
      <c r="E68"/>
      <c r="F68" s="42"/>
    </row>
    <row r="69" spans="1:6" s="10" customFormat="1" ht="12.75">
      <c r="A69" s="6" t="s">
        <v>36</v>
      </c>
      <c r="B69"/>
      <c r="C69"/>
      <c r="D69"/>
      <c r="E69"/>
      <c r="F69" s="42"/>
    </row>
    <row r="70" spans="1:6" s="10" customFormat="1" ht="12.75">
      <c r="A70" s="7" t="s">
        <v>31</v>
      </c>
      <c r="B70"/>
      <c r="C70"/>
      <c r="D70"/>
      <c r="E70"/>
      <c r="F70" s="42"/>
    </row>
    <row r="71" spans="1:6" s="10" customFormat="1" ht="25.5">
      <c r="A71" s="19" t="s">
        <v>79</v>
      </c>
      <c r="B71"/>
      <c r="C71"/>
      <c r="D71"/>
      <c r="E71"/>
      <c r="F71" s="42"/>
    </row>
    <row r="72" spans="1:6" s="10" customFormat="1" ht="39.75" thickBot="1">
      <c r="A72" s="21" t="s">
        <v>116</v>
      </c>
      <c r="B72"/>
      <c r="C72"/>
      <c r="D72"/>
      <c r="E72"/>
      <c r="F72" s="42"/>
    </row>
  </sheetData>
  <sheetProtection/>
  <printOptions/>
  <pageMargins left="0.75" right="0.75" top="1" bottom="1" header="0.5" footer="0.5"/>
  <pageSetup orientation="portrait"/>
</worksheet>
</file>

<file path=xl/worksheets/sheet2.xml><?xml version="1.0" encoding="utf-8"?>
<worksheet xmlns="http://schemas.openxmlformats.org/spreadsheetml/2006/main" xmlns:r="http://schemas.openxmlformats.org/officeDocument/2006/relationships">
  <dimension ref="A1:K25"/>
  <sheetViews>
    <sheetView workbookViewId="0" topLeftCell="E1">
      <selection activeCell="G22" sqref="G22:H23"/>
    </sheetView>
  </sheetViews>
  <sheetFormatPr defaultColWidth="11.00390625" defaultRowHeight="12.75"/>
  <cols>
    <col min="1" max="1" width="30.125" style="0" customWidth="1"/>
    <col min="2" max="2" width="14.125" style="0" bestFit="1" customWidth="1"/>
    <col min="3" max="3" width="14.375" style="0" bestFit="1" customWidth="1"/>
    <col min="4" max="5" width="30.00390625" style="0" customWidth="1"/>
    <col min="6" max="6" width="14.875" style="0" bestFit="1" customWidth="1"/>
    <col min="7" max="7" width="11.75390625" style="0" bestFit="1" customWidth="1"/>
    <col min="8" max="8" width="26.125" style="29" customWidth="1"/>
    <col min="9" max="9" width="25.00390625" style="0" customWidth="1"/>
  </cols>
  <sheetData>
    <row r="1" spans="1:11" ht="12.75">
      <c r="A1" t="s">
        <v>86</v>
      </c>
      <c r="B1" t="s">
        <v>87</v>
      </c>
      <c r="C1" t="s">
        <v>88</v>
      </c>
      <c r="D1" t="s">
        <v>89</v>
      </c>
      <c r="E1" t="s">
        <v>90</v>
      </c>
      <c r="F1" t="s">
        <v>91</v>
      </c>
      <c r="G1" t="s">
        <v>92</v>
      </c>
      <c r="H1" s="29" t="s">
        <v>99</v>
      </c>
      <c r="I1" t="s">
        <v>100</v>
      </c>
      <c r="J1" t="s">
        <v>21</v>
      </c>
      <c r="K1" t="s">
        <v>22</v>
      </c>
    </row>
    <row r="2" spans="1:9" s="10" customFormat="1" ht="25.5">
      <c r="A2" s="25" t="s">
        <v>94</v>
      </c>
      <c r="B2" s="26" t="s">
        <v>119</v>
      </c>
      <c r="C2" s="27" t="s">
        <v>118</v>
      </c>
      <c r="D2" s="26" t="s">
        <v>94</v>
      </c>
      <c r="E2" s="26" t="s">
        <v>117</v>
      </c>
      <c r="F2" s="26" t="s">
        <v>117</v>
      </c>
      <c r="G2" s="28" t="s">
        <v>93</v>
      </c>
      <c r="H2" s="30"/>
      <c r="I2" s="38"/>
    </row>
    <row r="3" spans="1:9" s="10" customFormat="1" ht="51.75">
      <c r="A3" s="11" t="s">
        <v>24</v>
      </c>
      <c r="B3" s="7" t="s">
        <v>49</v>
      </c>
      <c r="C3" s="4" t="s">
        <v>26</v>
      </c>
      <c r="D3" s="11" t="s">
        <v>24</v>
      </c>
      <c r="E3" s="7" t="s">
        <v>25</v>
      </c>
      <c r="F3" s="7" t="s">
        <v>96</v>
      </c>
      <c r="G3" s="8" t="s">
        <v>95</v>
      </c>
      <c r="H3" s="31" t="s">
        <v>101</v>
      </c>
      <c r="I3" s="36" t="s">
        <v>102</v>
      </c>
    </row>
    <row r="4" spans="1:9" s="10" customFormat="1" ht="64.5">
      <c r="A4" s="7" t="s">
        <v>97</v>
      </c>
      <c r="B4" s="6" t="s">
        <v>50</v>
      </c>
      <c r="C4" s="4" t="s">
        <v>27</v>
      </c>
      <c r="D4" s="7" t="s">
        <v>97</v>
      </c>
      <c r="E4" s="7" t="s">
        <v>97</v>
      </c>
      <c r="F4" s="12" t="s">
        <v>28</v>
      </c>
      <c r="G4" s="8">
        <v>928522</v>
      </c>
      <c r="H4" s="31" t="s">
        <v>83</v>
      </c>
      <c r="I4" s="36" t="s">
        <v>103</v>
      </c>
    </row>
    <row r="5" spans="1:9" s="10" customFormat="1" ht="78">
      <c r="A5" s="7" t="s">
        <v>81</v>
      </c>
      <c r="B5" s="7" t="s">
        <v>29</v>
      </c>
      <c r="C5" s="4" t="s">
        <v>30</v>
      </c>
      <c r="D5" s="7" t="s">
        <v>81</v>
      </c>
      <c r="E5" s="7" t="s">
        <v>31</v>
      </c>
      <c r="F5" s="12" t="s">
        <v>29</v>
      </c>
      <c r="G5" s="8" t="s">
        <v>98</v>
      </c>
      <c r="H5" s="31" t="s">
        <v>104</v>
      </c>
      <c r="I5" s="36" t="s">
        <v>10</v>
      </c>
    </row>
    <row r="6" spans="1:9" s="10" customFormat="1" ht="51.75">
      <c r="A6" s="7" t="s">
        <v>1</v>
      </c>
      <c r="B6" s="6" t="s">
        <v>33</v>
      </c>
      <c r="C6" s="4" t="s">
        <v>34</v>
      </c>
      <c r="D6" s="7" t="s">
        <v>1</v>
      </c>
      <c r="E6" s="7" t="s">
        <v>32</v>
      </c>
      <c r="F6" s="12" t="s">
        <v>33</v>
      </c>
      <c r="G6" s="8" t="s">
        <v>82</v>
      </c>
      <c r="H6" s="31" t="s">
        <v>13</v>
      </c>
      <c r="I6" s="36" t="s">
        <v>12</v>
      </c>
    </row>
    <row r="7" spans="1:9" s="10" customFormat="1" ht="142.5">
      <c r="A7" s="7" t="s">
        <v>2</v>
      </c>
      <c r="B7" s="6" t="s">
        <v>64</v>
      </c>
      <c r="C7" s="4" t="s">
        <v>35</v>
      </c>
      <c r="D7" s="7" t="s">
        <v>2</v>
      </c>
      <c r="E7" s="6" t="s">
        <v>36</v>
      </c>
      <c r="F7" s="12" t="s">
        <v>37</v>
      </c>
      <c r="G7" s="8">
        <v>927973</v>
      </c>
      <c r="H7" s="31" t="s">
        <v>14</v>
      </c>
      <c r="I7" s="36" t="s">
        <v>15</v>
      </c>
    </row>
    <row r="8" spans="1:9" s="34" customFormat="1" ht="39">
      <c r="A8" s="26" t="s">
        <v>3</v>
      </c>
      <c r="B8" s="26" t="s">
        <v>65</v>
      </c>
      <c r="C8" s="32" t="s">
        <v>38</v>
      </c>
      <c r="D8" s="26" t="s">
        <v>3</v>
      </c>
      <c r="E8" s="26" t="s">
        <v>3</v>
      </c>
      <c r="F8" s="33" t="s">
        <v>39</v>
      </c>
      <c r="G8" s="28">
        <v>927725</v>
      </c>
      <c r="H8" s="30"/>
      <c r="I8" s="38"/>
    </row>
    <row r="9" spans="1:9" s="10" customFormat="1" ht="103.5">
      <c r="A9" s="7" t="s">
        <v>5</v>
      </c>
      <c r="B9" s="7" t="s">
        <v>66</v>
      </c>
      <c r="C9" s="4" t="s">
        <v>40</v>
      </c>
      <c r="D9" s="7" t="s">
        <v>5</v>
      </c>
      <c r="E9" s="7" t="s">
        <v>5</v>
      </c>
      <c r="F9" s="12" t="s">
        <v>41</v>
      </c>
      <c r="G9" s="13" t="s">
        <v>4</v>
      </c>
      <c r="H9" s="31" t="s">
        <v>16</v>
      </c>
      <c r="I9" s="36" t="s">
        <v>9</v>
      </c>
    </row>
    <row r="10" spans="1:11" s="10" customFormat="1" ht="129.75">
      <c r="A10" s="6" t="s">
        <v>6</v>
      </c>
      <c r="B10" s="14" t="s">
        <v>43</v>
      </c>
      <c r="C10" s="4" t="s">
        <v>42</v>
      </c>
      <c r="D10" s="7" t="s">
        <v>6</v>
      </c>
      <c r="E10" s="7" t="s">
        <v>6</v>
      </c>
      <c r="F10" s="12" t="s">
        <v>43</v>
      </c>
      <c r="G10" s="15">
        <v>927996</v>
      </c>
      <c r="H10" s="31" t="s">
        <v>17</v>
      </c>
      <c r="I10" s="36" t="s">
        <v>18</v>
      </c>
      <c r="J10" s="16" t="s">
        <v>19</v>
      </c>
      <c r="K10" s="16" t="s">
        <v>20</v>
      </c>
    </row>
    <row r="11" spans="1:10" s="10" customFormat="1" ht="54" customHeight="1">
      <c r="A11" s="7" t="s">
        <v>8</v>
      </c>
      <c r="B11" s="17" t="s">
        <v>44</v>
      </c>
      <c r="C11" s="4" t="s">
        <v>46</v>
      </c>
      <c r="D11" s="7" t="s">
        <v>8</v>
      </c>
      <c r="E11" s="7" t="s">
        <v>8</v>
      </c>
      <c r="F11" s="12" t="s">
        <v>45</v>
      </c>
      <c r="G11" s="13" t="s">
        <v>7</v>
      </c>
      <c r="H11" s="35" t="s">
        <v>23</v>
      </c>
      <c r="I11" s="37" t="s">
        <v>51</v>
      </c>
      <c r="J11" s="35" t="s">
        <v>52</v>
      </c>
    </row>
    <row r="12" spans="1:10" s="10" customFormat="1" ht="39">
      <c r="A12" s="7" t="s">
        <v>84</v>
      </c>
      <c r="B12" s="7" t="s">
        <v>67</v>
      </c>
      <c r="C12" s="4" t="s">
        <v>68</v>
      </c>
      <c r="D12" s="7" t="s">
        <v>84</v>
      </c>
      <c r="E12" s="7" t="s">
        <v>47</v>
      </c>
      <c r="F12" s="12" t="s">
        <v>48</v>
      </c>
      <c r="G12" s="13" t="str">
        <f>"0928417"</f>
        <v>0928417</v>
      </c>
      <c r="H12" s="35" t="s">
        <v>53</v>
      </c>
      <c r="I12" s="37" t="s">
        <v>11</v>
      </c>
      <c r="J12" s="16"/>
    </row>
    <row r="13" spans="1:10" s="10" customFormat="1" ht="51.75">
      <c r="A13" s="7" t="s">
        <v>112</v>
      </c>
      <c r="B13" s="7" t="s">
        <v>71</v>
      </c>
      <c r="C13" s="4" t="s">
        <v>70</v>
      </c>
      <c r="D13" s="7" t="s">
        <v>112</v>
      </c>
      <c r="E13" s="7" t="s">
        <v>69</v>
      </c>
      <c r="F13" s="12" t="s">
        <v>69</v>
      </c>
      <c r="G13" s="13" t="s">
        <v>85</v>
      </c>
      <c r="H13" t="s">
        <v>54</v>
      </c>
      <c r="I13" s="37" t="s">
        <v>55</v>
      </c>
      <c r="J13" s="35" t="s">
        <v>56</v>
      </c>
    </row>
    <row r="14" spans="1:10" s="10" customFormat="1" ht="25.5">
      <c r="A14" s="7" t="s">
        <v>113</v>
      </c>
      <c r="B14" s="7" t="s">
        <v>73</v>
      </c>
      <c r="C14" s="4" t="s">
        <v>72</v>
      </c>
      <c r="D14" s="7" t="s">
        <v>113</v>
      </c>
      <c r="E14" s="7" t="s">
        <v>113</v>
      </c>
      <c r="F14" s="12" t="s">
        <v>73</v>
      </c>
      <c r="G14" s="13" t="str">
        <f>"0928751"</f>
        <v>0928751</v>
      </c>
      <c r="H14" t="s">
        <v>57</v>
      </c>
      <c r="I14" s="39" t="s">
        <v>58</v>
      </c>
      <c r="J14" s="16"/>
    </row>
    <row r="15" spans="1:10" s="10" customFormat="1" ht="25.5">
      <c r="A15" s="7" t="s">
        <v>114</v>
      </c>
      <c r="B15" s="6" t="s">
        <v>75</v>
      </c>
      <c r="C15" s="4" t="s">
        <v>74</v>
      </c>
      <c r="D15" s="7" t="s">
        <v>114</v>
      </c>
      <c r="E15" s="6" t="s">
        <v>114</v>
      </c>
      <c r="F15" s="12" t="s">
        <v>76</v>
      </c>
      <c r="G15" s="18" t="str">
        <f>"0928665"</f>
        <v>0928665</v>
      </c>
      <c r="H15" t="s">
        <v>59</v>
      </c>
      <c r="I15" s="39" t="s">
        <v>60</v>
      </c>
      <c r="J15" t="s">
        <v>61</v>
      </c>
    </row>
    <row r="16" spans="1:10" s="10" customFormat="1" ht="39">
      <c r="A16" s="5" t="s">
        <v>79</v>
      </c>
      <c r="B16" s="7" t="s">
        <v>78</v>
      </c>
      <c r="C16" s="4" t="s">
        <v>77</v>
      </c>
      <c r="D16" s="7" t="s">
        <v>115</v>
      </c>
      <c r="E16" s="19" t="s">
        <v>79</v>
      </c>
      <c r="F16" s="7" t="s">
        <v>115</v>
      </c>
      <c r="G16" s="18" t="str">
        <f>"0926272"</f>
        <v>0926272</v>
      </c>
      <c r="H16" s="9" t="s">
        <v>62</v>
      </c>
      <c r="I16" s="36"/>
      <c r="J16" s="16"/>
    </row>
    <row r="17" spans="1:10" s="10" customFormat="1" ht="52.5" thickBot="1">
      <c r="A17" s="5" t="s">
        <v>116</v>
      </c>
      <c r="B17" s="20" t="s">
        <v>80</v>
      </c>
      <c r="C17" s="4" t="s">
        <v>109</v>
      </c>
      <c r="D17" s="21" t="s">
        <v>110</v>
      </c>
      <c r="E17" s="21" t="s">
        <v>116</v>
      </c>
      <c r="F17" s="22" t="s">
        <v>111</v>
      </c>
      <c r="G17" s="23" t="str">
        <f>"0928103"</f>
        <v>0928103</v>
      </c>
      <c r="H17" s="24" t="s">
        <v>63</v>
      </c>
      <c r="I17" s="40"/>
      <c r="J17" s="16"/>
    </row>
    <row r="18" ht="12.75">
      <c r="J18" s="1"/>
    </row>
    <row r="19" ht="12.75">
      <c r="J19" s="1"/>
    </row>
    <row r="20" ht="12.75">
      <c r="J20" s="1"/>
    </row>
    <row r="21" ht="12.75">
      <c r="J21" s="1"/>
    </row>
    <row r="22" ht="12.75">
      <c r="J22" s="2"/>
    </row>
    <row r="23" ht="12.75">
      <c r="J23" s="1"/>
    </row>
    <row r="24" ht="12.75">
      <c r="J24" s="3"/>
    </row>
    <row r="25" ht="12.75">
      <c r="J25" s="1"/>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00390625" defaultRowHeight="12.75"/>
  <sheetData/>
  <sheetProtection/>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 Services</dc:creator>
  <cp:keywords/>
  <dc:description/>
  <cp:lastModifiedBy>Kimberly Patton</cp:lastModifiedBy>
  <dcterms:created xsi:type="dcterms:W3CDTF">2009-07-17T20:00:43Z</dcterms:created>
  <dcterms:modified xsi:type="dcterms:W3CDTF">2012-10-05T18:17:40Z</dcterms:modified>
  <cp:category/>
  <cp:version/>
  <cp:contentType/>
  <cp:contentStatus/>
</cp:coreProperties>
</file>